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2" activeTab="7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<sst xmlns="http://schemas.openxmlformats.org/spreadsheetml/2006/main" count="1158" uniqueCount="405">
  <si>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</si>
  <si>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</si>
  <si>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</si>
  <si>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</si>
  <si>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</si>
  <si>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</si>
  <si>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</si>
  <si>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</si>
  <si>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</si>
  <si>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</si>
  <si>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</si>
  <si>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</si>
  <si>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</si>
  <si>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</si>
  <si>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</si>
  <si>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</si>
  <si>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</si>
  <si>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</si>
  <si>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</si>
  <si>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</si>
  <si>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</si>
  <si>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</si>
  <si>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</si>
  <si>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</si>
  <si>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</si>
  <si>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</si>
  <si>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</si>
  <si>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</si>
  <si>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</si>
  <si>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</si>
  <si>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</si>
  <si>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</si>
  <si>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</si>
  <si>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</si>
  <si>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</si>
  <si>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</si>
  <si>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</si>
  <si>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</si>
  <si>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</si>
  <si>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</si>
  <si>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</si>
  <si>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</si>
  <si>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</si>
  <si>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</si>
  <si>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</si>
  <si>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</si>
  <si>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</si>
  <si>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</si>
  <si>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</si>
  <si>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</si>
  <si>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</si>
  <si>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</si>
  <si>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</si>
  <si>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</si>
  <si>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</si>
  <si>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</si>
  <si>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</si>
  <si>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</si>
  <si>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</si>
  <si>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</si>
  <si>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</si>
  <si>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</si>
  <si>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</si>
  <si>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</si>
  <si>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</si>
  <si>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</si>
  <si>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</si>
  <si>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</si>
  <si>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</si>
  <si>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</si>
  <si>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</si>
  <si>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</si>
  <si>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</si>
  <si>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</si>
  <si>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</si>
  <si>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</si>
  <si>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</si>
  <si>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</si>
  <si>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</si>
  <si>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</si>
  <si>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</si>
  <si>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</si>
  <si>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</si>
  <si>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</si>
  <si>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</si>
  <si>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</si>
  <si>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</si>
  <si>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</si>
  <si>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</si>
  <si>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</si>
  <si>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</si>
  <si>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</si>
  <si>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</si>
  <si>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</si>
  <si>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</si>
  <si>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</si>
  <si>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</si>
  <si>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</si>
  <si>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</si>
  <si>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</si>
  <si>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</si>
  <si>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</si>
  <si>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</si>
  <si>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</si>
  <si>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</si>
  <si>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</si>
  <si>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</si>
  <si>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</si>
  <si>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</si>
  <si>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</si>
  <si>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</si>
  <si>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</si>
  <si>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</si>
  <si>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</si>
  <si>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</si>
  <si>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</si>
  <si>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</si>
  <si>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</si>
  <si>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</si>
  <si>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</si>
  <si>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</si>
  <si>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</si>
  <si>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</si>
  <si>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</si>
  <si>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</si>
  <si>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</si>
  <si>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</si>
  <si>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</si>
  <si>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</si>
  <si>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</si>
  <si>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</si>
  <si>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</si>
  <si>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</si>
  <si>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</si>
  <si>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</si>
  <si>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</si>
  <si>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</si>
  <si>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</si>
  <si>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</si>
  <si>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</si>
  <si>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</si>
  <si>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</si>
  <si>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</si>
  <si>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</si>
  <si>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</si>
  <si>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</si>
  <si>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</si>
  <si>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</si>
  <si>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</si>
  <si>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</si>
  <si>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</si>
  <si>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</si>
  <si>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</si>
  <si>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</si>
  <si>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</si>
  <si>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</si>
  <si>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</si>
  <si>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</si>
  <si>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</si>
  <si>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</si>
  <si>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</si>
  <si>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</si>
  <si>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</si>
  <si>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</si>
  <si>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</si>
  <si>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</si>
  <si>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</si>
  <si>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</si>
  <si>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</si>
  <si>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</si>
  <si>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</si>
  <si>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</si>
  <si>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</si>
  <si>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</si>
  <si>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</si>
  <si>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</si>
  <si>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</si>
  <si>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</si>
  <si>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</si>
  <si>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</si>
  <si>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</si>
  <si>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</si>
  <si>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</si>
  <si>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</si>
  <si>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</si>
  <si>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</si>
  <si>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</si>
  <si>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</si>
  <si>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</si>
  <si>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</si>
  <si>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</si>
  <si>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</si>
  <si>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</si>
  <si>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</si>
  <si>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</si>
  <si>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</si>
  <si>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</si>
  <si>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</si>
  <si>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</si>
  <si>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</si>
  <si>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</si>
  <si>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</si>
  <si>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</si>
  <si>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</si>
  <si>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</si>
  <si>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</si>
  <si>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</si>
  <si>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</si>
  <si>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</si>
  <si>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</si>
  <si>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</si>
  <si>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</si>
  <si>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</si>
  <si>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</si>
  <si>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</si>
  <si>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</si>
  <si>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</si>
  <si>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</si>
  <si>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</si>
  <si>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</si>
  <si>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</si>
  <si>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</si>
  <si>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</si>
  <si>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</si>
  <si>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</si>
  <si>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</si>
  <si>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</si>
  <si>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</si>
  <si>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</si>
  <si>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</si>
  <si>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</si>
  <si>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</si>
  <si>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</si>
  <si>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</si>
  <si>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</si>
  <si>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</si>
  <si>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</si>
  <si>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</si>
  <si>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</si>
  <si>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</si>
  <si>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</si>
  <si>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</si>
  <si>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</si>
  <si>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</si>
  <si>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</si>
  <si>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</si>
  <si>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</si>
  <si>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</si>
  <si>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</si>
  <si>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</si>
  <si>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</si>
  <si>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</si>
  <si>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</si>
  <si>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</si>
  <si>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</si>
  <si>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</si>
  <si>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</si>
  <si>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</si>
  <si>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</si>
  <si>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</si>
  <si>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</si>
  <si>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</si>
  <si>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</si>
  <si>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</si>
  <si>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</si>
  <si>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</si>
  <si>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</si>
  <si>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</si>
  <si>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</si>
  <si>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</si>
  <si>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</si>
  <si>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</si>
  <si>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</si>
  <si>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</si>
  <si>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</si>
  <si>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</si>
  <si>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</si>
  <si>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</si>
  <si>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</si>
  <si>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</si>
  <si>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</si>
  <si>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</si>
  <si>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</si>
  <si>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</si>
  <si>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</si>
  <si>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</si>
  <si>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</si>
  <si>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</si>
  <si>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</si>
  <si>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</si>
  <si>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</si>
  <si>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</si>
  <si>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</si>
  <si>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</si>
  <si>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</si>
  <si>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</si>
  <si>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</si>
  <si>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</si>
  <si>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</si>
  <si>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</si>
  <si>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</si>
  <si>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</si>
  <si>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</si>
  <si>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</si>
  <si>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</si>
  <si>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</si>
  <si>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</si>
  <si>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</si>
  <si>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</si>
  <si>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</si>
  <si>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</si>
  <si>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</si>
  <si>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</si>
  <si>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</si>
  <si>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</si>
  <si>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</si>
  <si>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</si>
  <si>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</si>
  <si>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</si>
  <si>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</si>
  <si>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</si>
  <si>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</si>
  <si>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</si>
  <si>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</si>
  <si>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</si>
  <si>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</si>
  <si>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</si>
  <si>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</si>
  <si>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</si>
  <si>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</si>
  <si>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</si>
  <si>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</si>
  <si>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</si>
  <si>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</si>
  <si>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</si>
  <si>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</si>
  <si>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</si>
  <si>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</si>
  <si>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</si>
  <si>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</si>
  <si>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</si>
  <si>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</si>
  <si>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</si>
  <si>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</si>
  <si>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</si>
  <si>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</si>
  <si>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</si>
  <si>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</si>
  <si>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</si>
  <si>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</si>
  <si>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</si>
  <si>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</si>
  <si>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</si>
  <si>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</si>
  <si>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</si>
  <si>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</si>
  <si>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</si>
  <si>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</si>
  <si>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</si>
  <si>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</si>
  <si>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</si>
  <si>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</si>
  <si>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</si>
  <si>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</si>
  <si>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</si>
  <si>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</si>
  <si>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</si>
  <si>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</si>
  <si>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</si>
  <si>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</si>
  <si>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</si>
  <si>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</si>
  <si>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</si>
  <si>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</si>
  <si>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</si>
  <si>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</si>
  <si>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</si>
  <si>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</si>
  <si>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</si>
  <si>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</si>
  <si>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</si>
  <si>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</si>
  <si>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</si>
  <si>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</si>
  <si>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</si>
  <si>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</si>
  <si>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</si>
  <si>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</si>
  <si>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</si>
  <si>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</si>
  <si>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</si>
  <si>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</si>
  <si>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</si>
  <si>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</si>
  <si>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</si>
  <si>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Новое строительство</t>
  </si>
  <si>
    <t>РСЗ47030004</t>
  </si>
  <si>
    <t>Монтаж реклоузера для вывода ВЛ ф. 31 ПС Гатчинская</t>
  </si>
  <si>
    <t>Год раскрытия информации: 2025 год</t>
  </si>
  <si>
    <t>Ввод выключателей нагрузки, шт</t>
  </si>
  <si>
    <t>1 шт</t>
  </si>
  <si>
    <t>Реклоузер</t>
  </si>
  <si>
    <t>Ленинградская обл.</t>
  </si>
  <si>
    <t>Коммерческое предложение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</si>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</sst>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6" zoomScale="70" zoomScaleNormal="70" workbookViewId="0">
      <selection activeCell="C48" sqref="C48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398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395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1.8504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1.542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РСЗ47030004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Монтаж реклоузера для вывода ВЛ ф. 31 ПС Гатчинская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366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367</v>
      </c>
      <c r="C19" s="186" t="s">
        <v>368</v>
      </c>
      <c r="D19" s="181" t="s">
        <v>369</v>
      </c>
      <c r="E19" s="181" t="s">
        <v>370</v>
      </c>
      <c r="F19" s="181" t="s">
        <v>371</v>
      </c>
      <c r="G19" s="181" t="s">
        <v>372</v>
      </c>
      <c r="H19" s="181" t="s">
        <v>373</v>
      </c>
      <c r="I19" s="181" t="s">
        <v>374</v>
      </c>
      <c r="J19" s="181" t="s">
        <v>375</v>
      </c>
      <c r="K19" s="181" t="s">
        <v>60</v>
      </c>
      <c r="L19" s="181" t="s">
        <v>376</v>
      </c>
      <c r="M19" s="181" t="s">
        <v>377</v>
      </c>
      <c r="N19" s="181" t="s">
        <v>378</v>
      </c>
      <c r="O19" s="181" t="s">
        <v>379</v>
      </c>
      <c r="P19" s="181" t="s">
        <v>380</v>
      </c>
      <c r="Q19" s="181" t="s">
        <v>381</v>
      </c>
      <c r="R19" s="181"/>
      <c r="S19" s="182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383</v>
      </c>
      <c r="R20" s="156" t="s">
        <v>384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РСЗ47030004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Монтаж реклоузера для вывода ВЛ ф. 31 ПС Гатчинская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РСЗ47030004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Монтаж реклоузера для вывода ВЛ ф. 31 ПС Гатчинская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1" sqref="C3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РСЗ47030004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Монтаж реклоузера для вывода ВЛ ф. 31 ПС Гатчинская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404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РСЗ47030004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Монтаж реклоузера для вывода ВЛ ф. 31 ПС Гатчинская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46915</v>
      </c>
      <c r="D31" s="170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47030</v>
      </c>
      <c r="D32" s="170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47030</v>
      </c>
      <c r="D35" s="170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47050</v>
      </c>
      <c r="D37" s="170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46915</v>
      </c>
      <c r="D39" s="170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47050</v>
      </c>
      <c r="D40" s="170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47050</v>
      </c>
      <c r="D42" s="170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47080</v>
      </c>
      <c r="D43" s="170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47110</v>
      </c>
      <c r="D44" s="170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47125</v>
      </c>
      <c r="D45" s="170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47165</v>
      </c>
      <c r="D47" s="170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47180</v>
      </c>
      <c r="D49" s="170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47190</v>
      </c>
      <c r="D50" s="170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47215</v>
      </c>
      <c r="D51" s="170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47245</v>
      </c>
      <c r="D53" s="170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7" zoomScale="55" zoomScaleNormal="55" workbookViewId="0">
      <selection activeCell="H43" sqref="H43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РСЗ47030004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Монтаж реклоузера для вывода ВЛ ф. 31 ПС Гатчинская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39" t="s">
        <v>189</v>
      </c>
      <c r="S20" s="98"/>
      <c r="T20" s="98"/>
      <c r="U20" s="98"/>
    </row>
    <row r="21" spans="1:21" ht="99.75" customHeight="1" x14ac:dyDescent="0.25">
      <c r="A21" s="232"/>
      <c r="B21" s="232"/>
      <c r="C21" s="236"/>
      <c r="D21" s="230"/>
      <c r="E21" s="23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39"/>
    </row>
    <row r="22" spans="1:21" ht="89.25" customHeight="1" x14ac:dyDescent="0.25">
      <c r="A22" s="233"/>
      <c r="B22" s="233"/>
      <c r="C22" s="99" t="s">
        <v>124</v>
      </c>
      <c r="D22" s="100" t="s">
        <v>390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1.8504</v>
      </c>
      <c r="D24" s="105">
        <v>1.8504</v>
      </c>
      <c r="E24" s="108">
        <v>0</v>
      </c>
      <c r="F24" s="108">
        <v>0</v>
      </c>
      <c r="G24" s="166" t="s">
        <v>353</v>
      </c>
      <c r="H24" s="105">
        <v>1.8504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1.8504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1.8504</v>
      </c>
      <c r="D27" s="108">
        <v>1.8504</v>
      </c>
      <c r="E27" s="108">
        <v>0</v>
      </c>
      <c r="F27" s="108">
        <v>0</v>
      </c>
      <c r="G27" s="93" t="s">
        <v>353</v>
      </c>
      <c r="H27" s="108">
        <v>1.8504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1.8504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1.5441666666666667</v>
      </c>
      <c r="D30" s="105">
        <v>1.5441666666666667</v>
      </c>
      <c r="E30" s="108">
        <v>0</v>
      </c>
      <c r="F30" s="108">
        <v>0</v>
      </c>
      <c r="G30" s="166" t="s">
        <v>353</v>
      </c>
      <c r="H30" s="105">
        <v>1.5441666666666667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1.5441666666666667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1.5441666666666667</v>
      </c>
      <c r="D33" s="108">
        <v>1.5441666666666667</v>
      </c>
      <c r="E33" s="108">
        <v>0</v>
      </c>
      <c r="F33" s="108">
        <v>0</v>
      </c>
      <c r="G33" s="93" t="s">
        <v>353</v>
      </c>
      <c r="H33" s="108">
        <v>1.5441666666666667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1.5441666666666667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1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1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1.5441666666666667</v>
      </c>
      <c r="D51" s="105">
        <v>1.5441666666666667</v>
      </c>
      <c r="E51" s="108">
        <v>0</v>
      </c>
      <c r="F51" s="108">
        <v>0</v>
      </c>
      <c r="G51" s="166" t="s">
        <v>353</v>
      </c>
      <c r="H51" s="105">
        <v>1.5441666666666667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1.5441666666666667</v>
      </c>
    </row>
    <row r="52" spans="1:18" x14ac:dyDescent="0.25">
      <c r="A52" s="106" t="s">
        <v>238</v>
      </c>
      <c r="B52" s="107" t="s">
        <v>239</v>
      </c>
      <c r="C52" s="108">
        <v>1.5441666666666667</v>
      </c>
      <c r="D52" s="108">
        <v>1.5441666666666667</v>
      </c>
      <c r="E52" s="108">
        <v>0</v>
      </c>
      <c r="F52" s="108">
        <v>0</v>
      </c>
      <c r="G52" s="93" t="s">
        <v>353</v>
      </c>
      <c r="H52" s="108">
        <v>1.5441666666666667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1.5441666666666667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1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3"/>
      <c r="C68" s="243"/>
      <c r="D68" s="243"/>
      <c r="E68" s="243"/>
    </row>
    <row r="70" spans="1:18" ht="36.75" customHeight="1" x14ac:dyDescent="0.25">
      <c r="B70" s="242"/>
      <c r="C70" s="242"/>
      <c r="D70" s="242"/>
      <c r="E70" s="242"/>
    </row>
    <row r="71" spans="1:18" x14ac:dyDescent="0.25">
      <c r="B71" s="116"/>
      <c r="C71" s="116"/>
      <c r="D71" s="116"/>
    </row>
    <row r="72" spans="1:18" ht="51" customHeight="1" x14ac:dyDescent="0.25">
      <c r="B72" s="242"/>
      <c r="C72" s="242"/>
      <c r="D72" s="242"/>
      <c r="E72" s="242"/>
    </row>
    <row r="73" spans="1:18" ht="32.25" customHeight="1" x14ac:dyDescent="0.25">
      <c r="B73" s="243"/>
      <c r="C73" s="243"/>
      <c r="D73" s="243"/>
      <c r="E73" s="243"/>
    </row>
    <row r="74" spans="1:18" ht="51.75" customHeight="1" x14ac:dyDescent="0.25">
      <c r="B74" s="242"/>
      <c r="C74" s="242"/>
      <c r="D74" s="242"/>
      <c r="E74" s="242"/>
    </row>
    <row r="75" spans="1:18" ht="21.75" customHeight="1" x14ac:dyDescent="0.25">
      <c r="B75" s="240"/>
      <c r="C75" s="240"/>
      <c r="D75" s="240"/>
      <c r="E75" s="24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1"/>
      <c r="C77" s="241"/>
      <c r="D77" s="241"/>
      <c r="E77" s="241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abSelected="1" zoomScale="70" zoomScaleNormal="70" workbookViewId="0">
      <selection activeCell="L27" sqref="L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ввод'!A4:R4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ввод'!A11:R11</f>
        <v>РСЗ47030004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ввод'!A14:R14</f>
        <v>Монтаж реклоузера для вывода ВЛ ф. 31 ПС Гатчинская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394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1542</v>
      </c>
      <c r="Q26" s="61" t="s">
        <v>363</v>
      </c>
      <c r="R26" s="169">
        <f>P26</f>
        <v>1542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9" sqref="B29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РСЗ47030004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Монтаж реклоузера для вывода ВЛ ф. 31 ПС Гатчинская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Реклоузер</v>
      </c>
    </row>
    <row r="22" spans="1:2" ht="16.5" thickBot="1" x14ac:dyDescent="0.3">
      <c r="A22" s="125" t="s">
        <v>309</v>
      </c>
      <c r="B22" s="126" t="s">
        <v>402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1.8504</v>
      </c>
    </row>
    <row r="28" spans="1:2" ht="16.5" thickBot="1" x14ac:dyDescent="0.3">
      <c r="A28" s="131" t="s">
        <v>314</v>
      </c>
      <c r="B28" s="131" t="s">
        <v>403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2025-10-03T13:54:42Z</dcterms:modified>
</cp:coreProperties>
</file>